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240" yWindow="60" windowWidth="23260" windowHeight="12480" activeTab="1"/>
  </bookViews>
  <sheets>
    <sheet name="Verktøy" sheetId="1" r:id="rId1"/>
    <sheet name="Forslag" sheetId="2" r:id="rId2"/>
    <sheet name="Ark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/>
  <c r="O2" i="1"/>
  <c r="N3" i="1"/>
  <c r="O3" i="1"/>
  <c r="N4" i="1"/>
  <c r="O4" i="1"/>
  <c r="N5" i="1"/>
  <c r="O5" i="1"/>
  <c r="N6" i="1"/>
  <c r="O6" i="1"/>
  <c r="N7" i="1"/>
  <c r="O7" i="1"/>
  <c r="C14" i="1"/>
  <c r="C23" i="1"/>
  <c r="K14" i="1"/>
  <c r="K23" i="1"/>
  <c r="C15" i="1"/>
  <c r="C24" i="1"/>
  <c r="K15" i="1"/>
  <c r="K24" i="1"/>
  <c r="F17" i="1"/>
  <c r="F26" i="1"/>
  <c r="N21" i="1"/>
  <c r="O21" i="1"/>
  <c r="M14" i="1"/>
  <c r="M23" i="1"/>
  <c r="M15" i="1"/>
  <c r="M24" i="1"/>
  <c r="M16" i="1"/>
  <c r="M25" i="1"/>
  <c r="M17" i="1"/>
  <c r="M26" i="1"/>
  <c r="M13" i="1"/>
  <c r="M22" i="1"/>
  <c r="L14" i="1"/>
  <c r="L23" i="1"/>
  <c r="L15" i="1"/>
  <c r="L24" i="1"/>
  <c r="L16" i="1"/>
  <c r="L25" i="1"/>
  <c r="L17" i="1"/>
  <c r="L26" i="1"/>
  <c r="L13" i="1"/>
  <c r="L22" i="1"/>
  <c r="K16" i="1"/>
  <c r="K25" i="1"/>
  <c r="K17" i="1"/>
  <c r="K26" i="1"/>
  <c r="K13" i="1"/>
  <c r="K22" i="1"/>
  <c r="J14" i="1"/>
  <c r="J23" i="1"/>
  <c r="J15" i="1"/>
  <c r="J24" i="1"/>
  <c r="J16" i="1"/>
  <c r="J25" i="1"/>
  <c r="J17" i="1"/>
  <c r="J26" i="1"/>
  <c r="J13" i="1"/>
  <c r="J22" i="1"/>
  <c r="I14" i="1"/>
  <c r="I23" i="1"/>
  <c r="I15" i="1"/>
  <c r="I24" i="1"/>
  <c r="I16" i="1"/>
  <c r="I25" i="1"/>
  <c r="I17" i="1"/>
  <c r="I26" i="1"/>
  <c r="I13" i="1"/>
  <c r="I22" i="1"/>
  <c r="H14" i="1"/>
  <c r="H23" i="1"/>
  <c r="H15" i="1"/>
  <c r="H24" i="1"/>
  <c r="H16" i="1"/>
  <c r="H25" i="1"/>
  <c r="H17" i="1"/>
  <c r="H26" i="1"/>
  <c r="H13" i="1"/>
  <c r="H22" i="1"/>
  <c r="G14" i="1"/>
  <c r="G23" i="1"/>
  <c r="G15" i="1"/>
  <c r="G24" i="1"/>
  <c r="G16" i="1"/>
  <c r="G25" i="1"/>
  <c r="G17" i="1"/>
  <c r="G26" i="1"/>
  <c r="G13" i="1"/>
  <c r="G22" i="1"/>
  <c r="F14" i="1"/>
  <c r="F23" i="1"/>
  <c r="F15" i="1"/>
  <c r="F24" i="1"/>
  <c r="F16" i="1"/>
  <c r="F25" i="1"/>
  <c r="F13" i="1"/>
  <c r="F22" i="1"/>
  <c r="E14" i="1"/>
  <c r="E23" i="1"/>
  <c r="E15" i="1"/>
  <c r="E24" i="1"/>
  <c r="E16" i="1"/>
  <c r="E25" i="1"/>
  <c r="E17" i="1"/>
  <c r="E26" i="1"/>
  <c r="E13" i="1"/>
  <c r="E22" i="1"/>
  <c r="D14" i="1"/>
  <c r="D23" i="1"/>
  <c r="D15" i="1"/>
  <c r="D24" i="1"/>
  <c r="D16" i="1"/>
  <c r="D25" i="1"/>
  <c r="D17" i="1"/>
  <c r="D26" i="1"/>
  <c r="D13" i="1"/>
  <c r="D22" i="1"/>
  <c r="C16" i="1"/>
  <c r="C25" i="1"/>
  <c r="C17" i="1"/>
  <c r="C26" i="1"/>
  <c r="C13" i="1"/>
  <c r="C22" i="1"/>
  <c r="B14" i="1"/>
  <c r="B23" i="1"/>
  <c r="B15" i="1"/>
  <c r="B24" i="1"/>
  <c r="B16" i="1"/>
  <c r="B25" i="1"/>
  <c r="B17" i="1"/>
  <c r="B26" i="1"/>
  <c r="B13" i="1"/>
  <c r="B22" i="1"/>
  <c r="N12" i="1"/>
  <c r="O12" i="1"/>
  <c r="N24" i="1"/>
  <c r="O24" i="1"/>
  <c r="N25" i="1"/>
  <c r="O25" i="1"/>
  <c r="N23" i="1"/>
  <c r="O23" i="1"/>
  <c r="N26" i="1"/>
  <c r="O26" i="1"/>
  <c r="N22" i="1"/>
  <c r="O22" i="1"/>
  <c r="N17" i="1"/>
  <c r="O17" i="1"/>
  <c r="N15" i="1"/>
  <c r="O15" i="1"/>
  <c r="N14" i="1"/>
  <c r="O14" i="1"/>
  <c r="N16" i="1"/>
  <c r="O16" i="1"/>
  <c r="N13" i="1"/>
  <c r="O13" i="1"/>
</calcChain>
</file>

<file path=xl/sharedStrings.xml><?xml version="1.0" encoding="utf-8"?>
<sst xmlns="http://schemas.openxmlformats.org/spreadsheetml/2006/main" count="181" uniqueCount="21">
  <si>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</si>
  <si>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</si>
  <si>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</si>
  <si>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</si>
  <si>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</si>
  <si>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</si>
  <si>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</si>
  <si>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</si>
  <si>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</si>
  <si>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</si>
  <si>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</si>
  <si>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april</t>
  </si>
  <si>
    <t>Timer</t>
  </si>
  <si>
    <t>Sum</t>
  </si>
  <si>
    <t>%</t>
  </si>
  <si>
    <t>I3</t>
  </si>
  <si>
    <t>I4</t>
  </si>
  <si>
    <t>I5</t>
  </si>
  <si>
    <t>Styrke</t>
  </si>
  <si>
    <t>Spenst/Hurtighet</t>
  </si>
  <si>
    <t>VERSJON TIL Å TASTE INN NYE 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</si>
</sst>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\ %"/>
    <numFmt numFmtId="166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3" borderId="1" xfId="1" applyNumberFormat="1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5" fontId="0" fillId="4" borderId="1" xfId="2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165" fontId="0" fillId="4" borderId="0" xfId="2" applyNumberFormat="1" applyFont="1" applyFill="1" applyBorder="1" applyAlignment="1">
      <alignment horizontal="center"/>
    </xf>
    <xf numFmtId="166" fontId="0" fillId="4" borderId="1" xfId="1" applyNumberFormat="1" applyFont="1" applyFill="1" applyBorder="1"/>
    <xf numFmtId="166" fontId="0" fillId="4" borderId="1" xfId="1" applyNumberFormat="1" applyFont="1" applyFill="1" applyBorder="1" applyAlignment="1">
      <alignment horizontal="center"/>
    </xf>
    <xf numFmtId="0" fontId="0" fillId="3" borderId="1" xfId="0" applyFill="1" applyBorder="1"/>
    <xf numFmtId="165" fontId="0" fillId="3" borderId="1" xfId="2" applyNumberFormat="1" applyFont="1" applyFill="1" applyBorder="1" applyAlignment="1">
      <alignment horizontal="center"/>
    </xf>
    <xf numFmtId="0" fontId="0" fillId="5" borderId="0" xfId="0" applyFill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F34" sqref="F34"/>
    </sheetView>
  </sheetViews>
  <sheetFormatPr baseColWidth="10" defaultRowHeight="14" x14ac:dyDescent="0"/>
  <cols>
    <col min="1" max="1" width="20.5" customWidth="1"/>
  </cols>
  <sheetData>
    <row r="1" spans="1:1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13</v>
      </c>
      <c r="O1" s="1" t="s">
        <v>14</v>
      </c>
    </row>
    <row r="2" spans="1:15">
      <c r="A2" s="2" t="s">
        <v>12</v>
      </c>
      <c r="B2" s="3">
        <v>40</v>
      </c>
      <c r="C2" s="3">
        <v>50</v>
      </c>
      <c r="D2" s="3">
        <v>55</v>
      </c>
      <c r="E2" s="3">
        <v>55</v>
      </c>
      <c r="F2" s="3">
        <v>50</v>
      </c>
      <c r="G2" s="3">
        <v>45</v>
      </c>
      <c r="H2" s="3">
        <v>45</v>
      </c>
      <c r="I2" s="3">
        <v>40</v>
      </c>
      <c r="J2" s="3">
        <v>35</v>
      </c>
      <c r="K2" s="3">
        <v>35</v>
      </c>
      <c r="L2" s="3">
        <v>35</v>
      </c>
      <c r="M2" s="3">
        <v>15</v>
      </c>
      <c r="N2" s="3">
        <f>SUM(B2:M2)</f>
        <v>500</v>
      </c>
      <c r="O2" s="4">
        <f>N2/$N$2</f>
        <v>1</v>
      </c>
    </row>
    <row r="3" spans="1:15">
      <c r="A3" s="2" t="s">
        <v>15</v>
      </c>
      <c r="B3" s="3">
        <v>3</v>
      </c>
      <c r="C3" s="3">
        <v>4</v>
      </c>
      <c r="D3" s="3">
        <v>5</v>
      </c>
      <c r="E3" s="3">
        <v>4</v>
      </c>
      <c r="F3" s="3">
        <v>3</v>
      </c>
      <c r="G3" s="3">
        <v>3</v>
      </c>
      <c r="H3" s="3">
        <v>2</v>
      </c>
      <c r="I3" s="3">
        <v>2</v>
      </c>
      <c r="J3" s="3">
        <v>1</v>
      </c>
      <c r="K3" s="3">
        <v>2</v>
      </c>
      <c r="L3" s="3">
        <v>1</v>
      </c>
      <c r="M3" s="3">
        <v>0</v>
      </c>
      <c r="N3" s="3">
        <f t="shared" ref="N3:N6" si="0">SUM(B3:M3)</f>
        <v>30</v>
      </c>
      <c r="O3" s="4">
        <f t="shared" ref="O3:O7" si="1">N3/$N$2</f>
        <v>0.06</v>
      </c>
    </row>
    <row r="4" spans="1:15">
      <c r="A4" s="2" t="s">
        <v>16</v>
      </c>
      <c r="B4" s="3"/>
      <c r="C4" s="3"/>
      <c r="D4" s="3"/>
      <c r="E4" s="3">
        <v>0.5</v>
      </c>
      <c r="F4" s="3">
        <v>0.5</v>
      </c>
      <c r="G4" s="3">
        <v>0.5</v>
      </c>
      <c r="H4" s="3">
        <v>1</v>
      </c>
      <c r="I4" s="3">
        <v>2</v>
      </c>
      <c r="J4" s="3">
        <v>4</v>
      </c>
      <c r="K4" s="3">
        <v>4</v>
      </c>
      <c r="L4" s="3">
        <v>3</v>
      </c>
      <c r="M4" s="3">
        <v>2</v>
      </c>
      <c r="N4" s="3">
        <f t="shared" si="0"/>
        <v>17.5</v>
      </c>
      <c r="O4" s="4">
        <f t="shared" si="1"/>
        <v>3.5000000000000003E-2</v>
      </c>
    </row>
    <row r="5" spans="1:15">
      <c r="A5" s="2" t="s">
        <v>17</v>
      </c>
      <c r="B5" s="3">
        <v>0</v>
      </c>
      <c r="C5" s="3">
        <v>0</v>
      </c>
      <c r="D5" s="3">
        <v>0</v>
      </c>
      <c r="E5" s="3">
        <v>0</v>
      </c>
      <c r="F5" s="3">
        <v>0.5</v>
      </c>
      <c r="G5" s="3">
        <v>1</v>
      </c>
      <c r="H5" s="3">
        <v>2</v>
      </c>
      <c r="I5" s="3">
        <v>2</v>
      </c>
      <c r="J5" s="3">
        <v>1</v>
      </c>
      <c r="K5" s="3">
        <v>1</v>
      </c>
      <c r="L5" s="3">
        <v>0.5</v>
      </c>
      <c r="M5" s="3"/>
      <c r="N5" s="3">
        <f t="shared" si="0"/>
        <v>8</v>
      </c>
      <c r="O5" s="4">
        <f t="shared" si="1"/>
        <v>1.6E-2</v>
      </c>
    </row>
    <row r="6" spans="1:15">
      <c r="A6" s="2" t="s">
        <v>18</v>
      </c>
      <c r="B6" s="3">
        <v>6</v>
      </c>
      <c r="C6" s="3">
        <v>4</v>
      </c>
      <c r="D6" s="3">
        <v>4</v>
      </c>
      <c r="E6" s="3">
        <v>6</v>
      </c>
      <c r="F6" s="3">
        <v>4</v>
      </c>
      <c r="G6" s="3">
        <v>6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f t="shared" si="0"/>
        <v>48</v>
      </c>
      <c r="O6" s="4">
        <f t="shared" si="1"/>
        <v>9.6000000000000002E-2</v>
      </c>
    </row>
    <row r="7" spans="1:15">
      <c r="A7" s="2" t="s">
        <v>19</v>
      </c>
      <c r="B7" s="3">
        <v>4</v>
      </c>
      <c r="C7" s="3">
        <v>2</v>
      </c>
      <c r="D7" s="3">
        <v>2</v>
      </c>
      <c r="E7" s="3">
        <v>2</v>
      </c>
      <c r="F7" s="3">
        <v>3</v>
      </c>
      <c r="G7" s="3">
        <v>3</v>
      </c>
      <c r="H7" s="3">
        <v>4</v>
      </c>
      <c r="I7" s="3">
        <v>3</v>
      </c>
      <c r="J7" s="3">
        <v>2</v>
      </c>
      <c r="K7" s="3">
        <v>1</v>
      </c>
      <c r="L7" s="3">
        <v>1</v>
      </c>
      <c r="M7" s="3">
        <v>0</v>
      </c>
      <c r="N7" s="3">
        <f t="shared" ref="N7" si="2">SUM(B7:M7)</f>
        <v>27</v>
      </c>
      <c r="O7" s="4">
        <f t="shared" si="1"/>
        <v>5.3999999999999999E-2</v>
      </c>
    </row>
    <row r="11" spans="1:15">
      <c r="A11" s="1"/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13</v>
      </c>
      <c r="O11" s="1" t="s">
        <v>14</v>
      </c>
    </row>
    <row r="12" spans="1:15">
      <c r="A12" s="2" t="s">
        <v>12</v>
      </c>
      <c r="B12" s="3">
        <v>40</v>
      </c>
      <c r="C12" s="3">
        <v>50</v>
      </c>
      <c r="D12" s="3">
        <v>55</v>
      </c>
      <c r="E12" s="3">
        <v>55</v>
      </c>
      <c r="F12" s="3">
        <v>50</v>
      </c>
      <c r="G12" s="3">
        <v>45</v>
      </c>
      <c r="H12" s="3">
        <v>45</v>
      </c>
      <c r="I12" s="3">
        <v>40</v>
      </c>
      <c r="J12" s="3">
        <v>35</v>
      </c>
      <c r="K12" s="3">
        <v>35</v>
      </c>
      <c r="L12" s="3">
        <v>35</v>
      </c>
      <c r="M12" s="3">
        <v>15</v>
      </c>
      <c r="N12" s="3">
        <f>SUM(B12:M12)</f>
        <v>500</v>
      </c>
      <c r="O12" s="4">
        <f t="shared" ref="O12:O17" si="3">N12/$N$2</f>
        <v>1</v>
      </c>
    </row>
    <row r="13" spans="1:15">
      <c r="A13" s="2" t="s">
        <v>15</v>
      </c>
      <c r="B13" s="3">
        <f>B3/$B$2</f>
        <v>7.4999999999999997E-2</v>
      </c>
      <c r="C13" s="3">
        <f>C3/$C$2</f>
        <v>0.08</v>
      </c>
      <c r="D13" s="3">
        <f>D3/$D$2</f>
        <v>9.0909090909090912E-2</v>
      </c>
      <c r="E13" s="3">
        <f>E3/$E$2</f>
        <v>7.2727272727272724E-2</v>
      </c>
      <c r="F13" s="3">
        <f>F3/$F$2</f>
        <v>0.06</v>
      </c>
      <c r="G13" s="3">
        <f>G3/$G$2</f>
        <v>6.6666666666666666E-2</v>
      </c>
      <c r="H13" s="3">
        <f>H3/$H$2</f>
        <v>4.4444444444444446E-2</v>
      </c>
      <c r="I13" s="3">
        <f>I3/$I$2</f>
        <v>0.05</v>
      </c>
      <c r="J13" s="3">
        <f>J3/$J$2</f>
        <v>2.8571428571428571E-2</v>
      </c>
      <c r="K13" s="3">
        <f>K3/$K$2</f>
        <v>5.7142857142857141E-2</v>
      </c>
      <c r="L13" s="3">
        <f>L3/$L$2</f>
        <v>2.8571428571428571E-2</v>
      </c>
      <c r="M13" s="3">
        <f>M3/$M$2</f>
        <v>0</v>
      </c>
      <c r="N13" s="3">
        <f t="shared" ref="N13:N17" si="4">SUM(B13:M13)</f>
        <v>0.65403318903318908</v>
      </c>
      <c r="O13" s="4">
        <f t="shared" si="3"/>
        <v>1.3080663780663782E-3</v>
      </c>
    </row>
    <row r="14" spans="1:15">
      <c r="A14" s="2" t="s">
        <v>16</v>
      </c>
      <c r="B14" s="3">
        <f>B4/$B$2</f>
        <v>0</v>
      </c>
      <c r="C14" s="3">
        <f>C4/$C$2</f>
        <v>0</v>
      </c>
      <c r="D14" s="3">
        <f>D4/$D$2</f>
        <v>0</v>
      </c>
      <c r="E14" s="3">
        <f>E4/$E$2</f>
        <v>9.0909090909090905E-3</v>
      </c>
      <c r="F14" s="3">
        <f>F4/$F$2</f>
        <v>0.01</v>
      </c>
      <c r="G14" s="3">
        <f>G4/$G$2</f>
        <v>1.1111111111111112E-2</v>
      </c>
      <c r="H14" s="3">
        <f>H4/$H$2</f>
        <v>2.2222222222222223E-2</v>
      </c>
      <c r="I14" s="3">
        <f>I4/$I$2</f>
        <v>0.05</v>
      </c>
      <c r="J14" s="3">
        <f>J4/$J$2</f>
        <v>0.11428571428571428</v>
      </c>
      <c r="K14" s="3">
        <f>K4/$K$2</f>
        <v>0.11428571428571428</v>
      </c>
      <c r="L14" s="3">
        <f>L4/$L$2</f>
        <v>8.5714285714285715E-2</v>
      </c>
      <c r="M14" s="3">
        <f>M4/$M$2</f>
        <v>0.13333333333333333</v>
      </c>
      <c r="N14" s="3">
        <f t="shared" si="4"/>
        <v>0.55004329004329</v>
      </c>
      <c r="O14" s="4">
        <f t="shared" si="3"/>
        <v>1.10008658008658E-3</v>
      </c>
    </row>
    <row r="15" spans="1:15">
      <c r="A15" s="2" t="s">
        <v>17</v>
      </c>
      <c r="B15" s="3">
        <f>B5/$B$2</f>
        <v>0</v>
      </c>
      <c r="C15" s="3">
        <f>C5/$C$2</f>
        <v>0</v>
      </c>
      <c r="D15" s="3">
        <f>D5/$D$2</f>
        <v>0</v>
      </c>
      <c r="E15" s="3">
        <f>E5/$E$2</f>
        <v>0</v>
      </c>
      <c r="F15" s="3">
        <f>F5/$F$2</f>
        <v>0.01</v>
      </c>
      <c r="G15" s="3">
        <f>G5/$G$2</f>
        <v>2.2222222222222223E-2</v>
      </c>
      <c r="H15" s="3">
        <f>H5/$H$2</f>
        <v>4.4444444444444446E-2</v>
      </c>
      <c r="I15" s="3">
        <f>I5/$I$2</f>
        <v>0.05</v>
      </c>
      <c r="J15" s="3">
        <f>J5/$J$2</f>
        <v>2.8571428571428571E-2</v>
      </c>
      <c r="K15" s="3">
        <f>K5/$K$2</f>
        <v>2.8571428571428571E-2</v>
      </c>
      <c r="L15" s="3">
        <f>L5/$L$2</f>
        <v>1.4285714285714285E-2</v>
      </c>
      <c r="M15" s="3">
        <f>M5/$M$2</f>
        <v>0</v>
      </c>
      <c r="N15" s="3">
        <f t="shared" si="4"/>
        <v>0.1980952380952381</v>
      </c>
      <c r="O15" s="4">
        <f t="shared" si="3"/>
        <v>3.961904761904762E-4</v>
      </c>
    </row>
    <row r="16" spans="1:15">
      <c r="A16" s="2" t="s">
        <v>18</v>
      </c>
      <c r="B16" s="3">
        <f>B6/$B$2</f>
        <v>0.15</v>
      </c>
      <c r="C16" s="3">
        <f>C6/$C$2</f>
        <v>0.08</v>
      </c>
      <c r="D16" s="3">
        <f>D6/$D$2</f>
        <v>7.2727272727272724E-2</v>
      </c>
      <c r="E16" s="3">
        <f>E6/$E$2</f>
        <v>0.10909090909090909</v>
      </c>
      <c r="F16" s="3">
        <f>F6/$F$2</f>
        <v>0.08</v>
      </c>
      <c r="G16" s="3">
        <f>G6/$G$2</f>
        <v>0.13333333333333333</v>
      </c>
      <c r="H16" s="3">
        <f>H6/$H$2</f>
        <v>6.6666666666666666E-2</v>
      </c>
      <c r="I16" s="3">
        <f>I6/$I$2</f>
        <v>7.4999999999999997E-2</v>
      </c>
      <c r="J16" s="3">
        <f>J6/$J$2</f>
        <v>8.5714285714285715E-2</v>
      </c>
      <c r="K16" s="3">
        <f>K6/$K$2</f>
        <v>8.5714285714285715E-2</v>
      </c>
      <c r="L16" s="3">
        <f>L6/$L$2</f>
        <v>8.5714285714285715E-2</v>
      </c>
      <c r="M16" s="3">
        <f>M6/$M$2</f>
        <v>0.2</v>
      </c>
      <c r="N16" s="3">
        <f t="shared" si="4"/>
        <v>1.2239610389610389</v>
      </c>
      <c r="O16" s="4">
        <f t="shared" si="3"/>
        <v>2.447922077922078E-3</v>
      </c>
    </row>
    <row r="17" spans="1:15">
      <c r="A17" s="2" t="s">
        <v>19</v>
      </c>
      <c r="B17" s="3">
        <f>B7/$B$2</f>
        <v>0.1</v>
      </c>
      <c r="C17" s="3">
        <f>C7/$C$2</f>
        <v>0.04</v>
      </c>
      <c r="D17" s="3">
        <f>D7/$D$2</f>
        <v>3.6363636363636362E-2</v>
      </c>
      <c r="E17" s="3">
        <f>E7/$E$2</f>
        <v>3.6363636363636362E-2</v>
      </c>
      <c r="F17" s="3">
        <f>F7/$F$2</f>
        <v>0.06</v>
      </c>
      <c r="G17" s="3">
        <f>G7/$G$2</f>
        <v>6.6666666666666666E-2</v>
      </c>
      <c r="H17" s="3">
        <f>H7/$H$2</f>
        <v>8.8888888888888892E-2</v>
      </c>
      <c r="I17" s="3">
        <f>I7/$I$2</f>
        <v>7.4999999999999997E-2</v>
      </c>
      <c r="J17" s="3">
        <f>J7/$J$2</f>
        <v>5.7142857142857141E-2</v>
      </c>
      <c r="K17" s="3">
        <f>K7/$K$2</f>
        <v>2.8571428571428571E-2</v>
      </c>
      <c r="L17" s="3">
        <f>L7/$L$2</f>
        <v>2.8571428571428571E-2</v>
      </c>
      <c r="M17" s="3">
        <f>M7/$M$2</f>
        <v>0</v>
      </c>
      <c r="N17" s="3">
        <f t="shared" si="4"/>
        <v>0.61756854256854266</v>
      </c>
      <c r="O17" s="4">
        <f t="shared" si="3"/>
        <v>1.2351370851370854E-3</v>
      </c>
    </row>
    <row r="19" spans="1:15">
      <c r="D19" s="18" t="s">
        <v>20</v>
      </c>
      <c r="E19" s="18"/>
      <c r="F19" s="18"/>
    </row>
    <row r="20" spans="1:15">
      <c r="A20" s="1"/>
      <c r="B20" s="1" t="s">
        <v>0</v>
      </c>
      <c r="C20" s="1" t="s">
        <v>1</v>
      </c>
      <c r="D20" s="1" t="s">
        <v>2</v>
      </c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  <c r="J20" s="1" t="s">
        <v>8</v>
      </c>
      <c r="K20" s="1" t="s">
        <v>9</v>
      </c>
      <c r="L20" s="1" t="s">
        <v>10</v>
      </c>
      <c r="M20" s="1" t="s">
        <v>11</v>
      </c>
      <c r="N20" s="1" t="s">
        <v>13</v>
      </c>
      <c r="O20" s="1" t="s">
        <v>14</v>
      </c>
    </row>
    <row r="21" spans="1:15">
      <c r="A21" s="16" t="s">
        <v>12</v>
      </c>
      <c r="B21" s="5">
        <v>50</v>
      </c>
      <c r="C21" s="5">
        <v>75</v>
      </c>
      <c r="D21" s="5">
        <v>80</v>
      </c>
      <c r="E21" s="5">
        <v>85</v>
      </c>
      <c r="F21" s="5">
        <v>80</v>
      </c>
      <c r="G21" s="5">
        <v>75</v>
      </c>
      <c r="H21" s="5">
        <v>65</v>
      </c>
      <c r="I21" s="5">
        <v>60</v>
      </c>
      <c r="J21" s="5">
        <v>55</v>
      </c>
      <c r="K21" s="5">
        <v>55</v>
      </c>
      <c r="L21" s="5">
        <v>50</v>
      </c>
      <c r="M21" s="5">
        <v>20</v>
      </c>
      <c r="N21" s="5">
        <f>SUM(B21:M21)</f>
        <v>750</v>
      </c>
      <c r="O21" s="17">
        <f>N21/$N$21</f>
        <v>1</v>
      </c>
    </row>
    <row r="22" spans="1:15">
      <c r="A22" s="16" t="s">
        <v>15</v>
      </c>
      <c r="B22" s="6">
        <f>$B$21*B13</f>
        <v>3.75</v>
      </c>
      <c r="C22" s="6">
        <f>$C$21*C13</f>
        <v>6</v>
      </c>
      <c r="D22" s="6">
        <f>$D$21*D13</f>
        <v>7.2727272727272734</v>
      </c>
      <c r="E22" s="6">
        <f>$E$21*E13</f>
        <v>6.1818181818181817</v>
      </c>
      <c r="F22" s="6">
        <f>$F$21*F13</f>
        <v>4.8</v>
      </c>
      <c r="G22" s="6">
        <f>$G$21*G13</f>
        <v>5</v>
      </c>
      <c r="H22" s="6">
        <f>$H$21*H13</f>
        <v>2.8888888888888888</v>
      </c>
      <c r="I22" s="6">
        <f>$I$21*I13</f>
        <v>3</v>
      </c>
      <c r="J22" s="6">
        <f>$J$21*J13</f>
        <v>1.5714285714285714</v>
      </c>
      <c r="K22" s="6">
        <f>$K$21*K13</f>
        <v>3.1428571428571428</v>
      </c>
      <c r="L22" s="6">
        <f>$L$21*L13</f>
        <v>1.4285714285714286</v>
      </c>
      <c r="M22" s="6">
        <f>$M$21*M13</f>
        <v>0</v>
      </c>
      <c r="N22" s="6">
        <f t="shared" ref="N22:N26" si="5">SUM(B22:M22)</f>
        <v>45.036291486291482</v>
      </c>
      <c r="O22" s="17">
        <f t="shared" ref="O22:O26" si="6">N22/$N$21</f>
        <v>6.0048388648388643E-2</v>
      </c>
    </row>
    <row r="23" spans="1:15">
      <c r="A23" s="16" t="s">
        <v>16</v>
      </c>
      <c r="B23" s="6">
        <f>$B$21*B14</f>
        <v>0</v>
      </c>
      <c r="C23" s="6">
        <f>$C$21*C14</f>
        <v>0</v>
      </c>
      <c r="D23" s="6">
        <f>$D$21*D14</f>
        <v>0</v>
      </c>
      <c r="E23" s="6">
        <f>$E$21*E14</f>
        <v>0.77272727272727271</v>
      </c>
      <c r="F23" s="6">
        <f>$F$21*F14</f>
        <v>0.8</v>
      </c>
      <c r="G23" s="6">
        <f>$G$21*G14</f>
        <v>0.83333333333333337</v>
      </c>
      <c r="H23" s="6">
        <f>$H$21*H14</f>
        <v>1.4444444444444444</v>
      </c>
      <c r="I23" s="6">
        <f>$I$21*I14</f>
        <v>3</v>
      </c>
      <c r="J23" s="6">
        <f>$J$21*J14</f>
        <v>6.2857142857142856</v>
      </c>
      <c r="K23" s="6">
        <f>$K$21*K14</f>
        <v>6.2857142857142856</v>
      </c>
      <c r="L23" s="6">
        <f>$L$21*L14</f>
        <v>4.2857142857142856</v>
      </c>
      <c r="M23" s="6">
        <f>$M$21*M14</f>
        <v>2.6666666666666665</v>
      </c>
      <c r="N23" s="6">
        <f t="shared" si="5"/>
        <v>26.374314574314575</v>
      </c>
      <c r="O23" s="17">
        <f t="shared" si="6"/>
        <v>3.5165752765752768E-2</v>
      </c>
    </row>
    <row r="24" spans="1:15">
      <c r="A24" s="16" t="s">
        <v>17</v>
      </c>
      <c r="B24" s="6">
        <f>$B$21*B15</f>
        <v>0</v>
      </c>
      <c r="C24" s="6">
        <f>$C$21*C15</f>
        <v>0</v>
      </c>
      <c r="D24" s="6">
        <f>$D$21*D15</f>
        <v>0</v>
      </c>
      <c r="E24" s="6">
        <f>$E$21*E15</f>
        <v>0</v>
      </c>
      <c r="F24" s="6">
        <f>$F$21*F15</f>
        <v>0.8</v>
      </c>
      <c r="G24" s="6">
        <f>$G$21*G15</f>
        <v>1.6666666666666667</v>
      </c>
      <c r="H24" s="6">
        <f>$H$21*H15</f>
        <v>2.8888888888888888</v>
      </c>
      <c r="I24" s="6">
        <f>$I$21*I15</f>
        <v>3</v>
      </c>
      <c r="J24" s="6">
        <f>$J$21*J15</f>
        <v>1.5714285714285714</v>
      </c>
      <c r="K24" s="6">
        <f>$K$21*K15</f>
        <v>1.5714285714285714</v>
      </c>
      <c r="L24" s="6">
        <f>$L$21*L15</f>
        <v>0.7142857142857143</v>
      </c>
      <c r="M24" s="6">
        <f>$M$21*M15</f>
        <v>0</v>
      </c>
      <c r="N24" s="6">
        <f t="shared" si="5"/>
        <v>12.212698412698412</v>
      </c>
      <c r="O24" s="17">
        <f t="shared" si="6"/>
        <v>1.6283597883597883E-2</v>
      </c>
    </row>
    <row r="25" spans="1:15">
      <c r="A25" s="16" t="s">
        <v>18</v>
      </c>
      <c r="B25" s="6">
        <f>$B$21*B16</f>
        <v>7.5</v>
      </c>
      <c r="C25" s="6">
        <f>$C$21*C16</f>
        <v>6</v>
      </c>
      <c r="D25" s="6">
        <f>$D$21*D16</f>
        <v>5.8181818181818183</v>
      </c>
      <c r="E25" s="6">
        <f>$E$21*E16</f>
        <v>9.2727272727272716</v>
      </c>
      <c r="F25" s="6">
        <f>$F$21*F16</f>
        <v>6.4</v>
      </c>
      <c r="G25" s="6">
        <f>$G$21*G16</f>
        <v>10</v>
      </c>
      <c r="H25" s="6">
        <f>$H$21*H16</f>
        <v>4.333333333333333</v>
      </c>
      <c r="I25" s="6">
        <f>$I$21*I16</f>
        <v>4.5</v>
      </c>
      <c r="J25" s="6">
        <f>$J$21*J16</f>
        <v>4.7142857142857144</v>
      </c>
      <c r="K25" s="6">
        <f>$K$21*K16</f>
        <v>4.7142857142857144</v>
      </c>
      <c r="L25" s="6">
        <f>$L$21*L16</f>
        <v>4.2857142857142856</v>
      </c>
      <c r="M25" s="6">
        <f>$M$21*M16</f>
        <v>4</v>
      </c>
      <c r="N25" s="6">
        <f t="shared" si="5"/>
        <v>71.53852813852815</v>
      </c>
      <c r="O25" s="17">
        <f t="shared" si="6"/>
        <v>9.5384704184704197E-2</v>
      </c>
    </row>
    <row r="26" spans="1:15">
      <c r="A26" s="16" t="s">
        <v>19</v>
      </c>
      <c r="B26" s="6">
        <f>$B$21*B17</f>
        <v>5</v>
      </c>
      <c r="C26" s="6">
        <f>$C$21*C17</f>
        <v>3</v>
      </c>
      <c r="D26" s="6">
        <f>$D$21*D17</f>
        <v>2.9090909090909092</v>
      </c>
      <c r="E26" s="6">
        <f>$E$21*E17</f>
        <v>3.0909090909090908</v>
      </c>
      <c r="F26" s="6">
        <f>$F$21*F17</f>
        <v>4.8</v>
      </c>
      <c r="G26" s="6">
        <f>$G$21*G17</f>
        <v>5</v>
      </c>
      <c r="H26" s="6">
        <f>$H$21*H17</f>
        <v>5.7777777777777777</v>
      </c>
      <c r="I26" s="6">
        <f>$I$21*I17</f>
        <v>4.5</v>
      </c>
      <c r="J26" s="6">
        <f>$J$21*J17</f>
        <v>3.1428571428571428</v>
      </c>
      <c r="K26" s="6">
        <f>$K$21*K17</f>
        <v>1.5714285714285714</v>
      </c>
      <c r="L26" s="6">
        <f>$L$21*L17</f>
        <v>1.4285714285714286</v>
      </c>
      <c r="M26" s="6">
        <f>$M$21*M17</f>
        <v>0</v>
      </c>
      <c r="N26" s="6">
        <f t="shared" si="5"/>
        <v>40.220634920634929</v>
      </c>
      <c r="O26" s="17">
        <f t="shared" si="6"/>
        <v>5.3627513227513239E-2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tabSelected="1" topLeftCell="B1" workbookViewId="0">
      <selection activeCell="R24" sqref="R24"/>
    </sheetView>
  </sheetViews>
  <sheetFormatPr baseColWidth="10" defaultRowHeight="14" x14ac:dyDescent="0"/>
  <cols>
    <col min="1" max="1" width="6" style="7" customWidth="1"/>
    <col min="2" max="16384" width="10.83203125" style="7"/>
  </cols>
  <sheetData>
    <row r="2" spans="2:16"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13</v>
      </c>
      <c r="P2" s="1" t="s">
        <v>14</v>
      </c>
    </row>
    <row r="3" spans="2:16">
      <c r="B3" s="8" t="s">
        <v>12</v>
      </c>
      <c r="C3" s="9">
        <v>40</v>
      </c>
      <c r="D3" s="9">
        <v>50</v>
      </c>
      <c r="E3" s="9">
        <v>55</v>
      </c>
      <c r="F3" s="9">
        <v>55</v>
      </c>
      <c r="G3" s="9">
        <v>50</v>
      </c>
      <c r="H3" s="9">
        <v>45</v>
      </c>
      <c r="I3" s="9">
        <v>45</v>
      </c>
      <c r="J3" s="9">
        <v>40</v>
      </c>
      <c r="K3" s="9">
        <v>35</v>
      </c>
      <c r="L3" s="9">
        <v>35</v>
      </c>
      <c r="M3" s="9">
        <v>35</v>
      </c>
      <c r="N3" s="9">
        <v>15</v>
      </c>
      <c r="O3" s="5">
        <v>500</v>
      </c>
      <c r="P3" s="10">
        <v>1</v>
      </c>
    </row>
    <row r="4" spans="2:16">
      <c r="B4" s="8" t="s">
        <v>15</v>
      </c>
      <c r="C4" s="9">
        <v>3</v>
      </c>
      <c r="D4" s="9">
        <v>4</v>
      </c>
      <c r="E4" s="9">
        <v>5</v>
      </c>
      <c r="F4" s="9">
        <v>4</v>
      </c>
      <c r="G4" s="9">
        <v>3</v>
      </c>
      <c r="H4" s="9">
        <v>3</v>
      </c>
      <c r="I4" s="9">
        <v>2</v>
      </c>
      <c r="J4" s="9">
        <v>2</v>
      </c>
      <c r="K4" s="9">
        <v>1</v>
      </c>
      <c r="L4" s="9">
        <v>2</v>
      </c>
      <c r="M4" s="9">
        <v>1</v>
      </c>
      <c r="N4" s="9">
        <v>0</v>
      </c>
      <c r="O4" s="9">
        <v>30</v>
      </c>
      <c r="P4" s="10">
        <v>0.06</v>
      </c>
    </row>
    <row r="5" spans="2:16">
      <c r="B5" s="8" t="s">
        <v>16</v>
      </c>
      <c r="C5" s="9"/>
      <c r="D5" s="9"/>
      <c r="E5" s="9"/>
      <c r="F5" s="9">
        <v>0.5</v>
      </c>
      <c r="G5" s="9">
        <v>0.5</v>
      </c>
      <c r="H5" s="9">
        <v>0.5</v>
      </c>
      <c r="I5" s="9">
        <v>1</v>
      </c>
      <c r="J5" s="9">
        <v>2</v>
      </c>
      <c r="K5" s="9">
        <v>4</v>
      </c>
      <c r="L5" s="9">
        <v>4</v>
      </c>
      <c r="M5" s="9">
        <v>3</v>
      </c>
      <c r="N5" s="9">
        <v>2</v>
      </c>
      <c r="O5" s="9">
        <v>17.5</v>
      </c>
      <c r="P5" s="10">
        <v>3.5000000000000003E-2</v>
      </c>
    </row>
    <row r="6" spans="2:16">
      <c r="B6" s="8" t="s">
        <v>17</v>
      </c>
      <c r="C6" s="9">
        <v>0</v>
      </c>
      <c r="D6" s="9">
        <v>0</v>
      </c>
      <c r="E6" s="9">
        <v>0</v>
      </c>
      <c r="F6" s="9">
        <v>0</v>
      </c>
      <c r="G6" s="9">
        <v>0.5</v>
      </c>
      <c r="H6" s="9">
        <v>1</v>
      </c>
      <c r="I6" s="9">
        <v>2</v>
      </c>
      <c r="J6" s="9">
        <v>2</v>
      </c>
      <c r="K6" s="9">
        <v>1</v>
      </c>
      <c r="L6" s="9">
        <v>1</v>
      </c>
      <c r="M6" s="9">
        <v>0.5</v>
      </c>
      <c r="N6" s="9"/>
      <c r="O6" s="9">
        <v>8</v>
      </c>
      <c r="P6" s="10">
        <v>1.6E-2</v>
      </c>
    </row>
    <row r="7" spans="2:16">
      <c r="B7" s="8" t="s">
        <v>18</v>
      </c>
      <c r="C7" s="9">
        <v>6</v>
      </c>
      <c r="D7" s="9">
        <v>4</v>
      </c>
      <c r="E7" s="9">
        <v>4</v>
      </c>
      <c r="F7" s="9">
        <v>6</v>
      </c>
      <c r="G7" s="9">
        <v>4</v>
      </c>
      <c r="H7" s="9">
        <v>6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48</v>
      </c>
      <c r="P7" s="10">
        <v>9.6000000000000002E-2</v>
      </c>
    </row>
    <row r="8" spans="2:16">
      <c r="B8" s="8" t="s">
        <v>19</v>
      </c>
      <c r="C8" s="9">
        <v>4</v>
      </c>
      <c r="D8" s="9">
        <v>2</v>
      </c>
      <c r="E8" s="9">
        <v>2</v>
      </c>
      <c r="F8" s="9">
        <v>2</v>
      </c>
      <c r="G8" s="9">
        <v>3</v>
      </c>
      <c r="H8" s="9">
        <v>3</v>
      </c>
      <c r="I8" s="9">
        <v>4</v>
      </c>
      <c r="J8" s="9">
        <v>3</v>
      </c>
      <c r="K8" s="9">
        <v>2</v>
      </c>
      <c r="L8" s="9">
        <v>1</v>
      </c>
      <c r="M8" s="9">
        <v>1</v>
      </c>
      <c r="N8" s="9">
        <v>0</v>
      </c>
      <c r="O8" s="9">
        <v>27</v>
      </c>
      <c r="P8" s="10">
        <v>5.3999999999999999E-2</v>
      </c>
    </row>
    <row r="9" spans="2:16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</row>
    <row r="11" spans="2:16">
      <c r="B11" s="1"/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13</v>
      </c>
      <c r="P11" s="1" t="s">
        <v>14</v>
      </c>
    </row>
    <row r="12" spans="2:16">
      <c r="B12" s="8" t="s">
        <v>12</v>
      </c>
      <c r="C12" s="9">
        <v>40</v>
      </c>
      <c r="D12" s="9">
        <v>60</v>
      </c>
      <c r="E12" s="9">
        <v>65</v>
      </c>
      <c r="F12" s="9">
        <v>65</v>
      </c>
      <c r="G12" s="9">
        <v>60</v>
      </c>
      <c r="H12" s="9">
        <v>55</v>
      </c>
      <c r="I12" s="9">
        <v>45</v>
      </c>
      <c r="J12" s="9">
        <v>40</v>
      </c>
      <c r="K12" s="9">
        <v>35</v>
      </c>
      <c r="L12" s="9">
        <v>35</v>
      </c>
      <c r="M12" s="9">
        <v>35</v>
      </c>
      <c r="N12" s="9">
        <v>15</v>
      </c>
      <c r="O12" s="5">
        <v>550</v>
      </c>
      <c r="P12" s="10">
        <v>1</v>
      </c>
    </row>
    <row r="13" spans="2:16">
      <c r="B13" s="8" t="s">
        <v>15</v>
      </c>
      <c r="C13" s="14">
        <v>3</v>
      </c>
      <c r="D13" s="14">
        <v>4.8</v>
      </c>
      <c r="E13" s="14">
        <v>5.9090909090909092</v>
      </c>
      <c r="F13" s="14">
        <v>4.7272727272727266</v>
      </c>
      <c r="G13" s="14">
        <v>3.5999999999999996</v>
      </c>
      <c r="H13" s="14">
        <v>3.6666666666666665</v>
      </c>
      <c r="I13" s="14">
        <v>2</v>
      </c>
      <c r="J13" s="14">
        <v>2</v>
      </c>
      <c r="K13" s="14">
        <v>1</v>
      </c>
      <c r="L13" s="14">
        <v>2</v>
      </c>
      <c r="M13" s="14">
        <v>1</v>
      </c>
      <c r="N13" s="14">
        <v>0</v>
      </c>
      <c r="O13" s="15">
        <v>33.703030303030303</v>
      </c>
      <c r="P13" s="10">
        <v>6.1278236914600548E-2</v>
      </c>
    </row>
    <row r="14" spans="2:16">
      <c r="B14" s="8" t="s">
        <v>16</v>
      </c>
      <c r="C14" s="14">
        <v>0</v>
      </c>
      <c r="D14" s="14">
        <v>0</v>
      </c>
      <c r="E14" s="14">
        <v>0</v>
      </c>
      <c r="F14" s="14">
        <v>0.59090909090909083</v>
      </c>
      <c r="G14" s="14">
        <v>0.6</v>
      </c>
      <c r="H14" s="14">
        <v>0.61111111111111116</v>
      </c>
      <c r="I14" s="14">
        <v>1</v>
      </c>
      <c r="J14" s="14">
        <v>2</v>
      </c>
      <c r="K14" s="14">
        <v>4</v>
      </c>
      <c r="L14" s="14">
        <v>4</v>
      </c>
      <c r="M14" s="14">
        <v>3</v>
      </c>
      <c r="N14" s="14">
        <v>2</v>
      </c>
      <c r="O14" s="15">
        <v>17.802020202020202</v>
      </c>
      <c r="P14" s="10">
        <v>3.236730945821855E-2</v>
      </c>
    </row>
    <row r="15" spans="2:16">
      <c r="B15" s="8" t="s">
        <v>17</v>
      </c>
      <c r="C15" s="14">
        <v>0</v>
      </c>
      <c r="D15" s="14">
        <v>0</v>
      </c>
      <c r="E15" s="14">
        <v>0</v>
      </c>
      <c r="F15" s="14">
        <v>0</v>
      </c>
      <c r="G15" s="14">
        <v>0.6</v>
      </c>
      <c r="H15" s="14">
        <v>1.2222222222222223</v>
      </c>
      <c r="I15" s="14">
        <v>2</v>
      </c>
      <c r="J15" s="14">
        <v>2</v>
      </c>
      <c r="K15" s="14">
        <v>1</v>
      </c>
      <c r="L15" s="14">
        <v>1</v>
      </c>
      <c r="M15" s="14">
        <v>0.5</v>
      </c>
      <c r="N15" s="14">
        <v>0</v>
      </c>
      <c r="O15" s="15">
        <v>8.3222222222222229</v>
      </c>
      <c r="P15" s="10">
        <v>1.5131313131313133E-2</v>
      </c>
    </row>
    <row r="16" spans="2:16">
      <c r="B16" s="8" t="s">
        <v>18</v>
      </c>
      <c r="C16" s="14">
        <v>6</v>
      </c>
      <c r="D16" s="14">
        <v>4.8</v>
      </c>
      <c r="E16" s="14">
        <v>4.7272727272727266</v>
      </c>
      <c r="F16" s="14">
        <v>7.0909090909090908</v>
      </c>
      <c r="G16" s="14">
        <v>4.8</v>
      </c>
      <c r="H16" s="14">
        <v>7.333333333333333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5">
        <v>52.75151515151515</v>
      </c>
      <c r="P16" s="10">
        <v>9.5911845730027548E-2</v>
      </c>
    </row>
    <row r="17" spans="2:16">
      <c r="B17" s="8" t="s">
        <v>19</v>
      </c>
      <c r="C17" s="14">
        <v>4</v>
      </c>
      <c r="D17" s="14">
        <v>2.4</v>
      </c>
      <c r="E17" s="14">
        <v>2.3636363636363633</v>
      </c>
      <c r="F17" s="14">
        <v>2.3636363636363633</v>
      </c>
      <c r="G17" s="14">
        <v>3.5999999999999996</v>
      </c>
      <c r="H17" s="14">
        <v>3.6666666666666665</v>
      </c>
      <c r="I17" s="14">
        <v>4</v>
      </c>
      <c r="J17" s="14">
        <v>3</v>
      </c>
      <c r="K17" s="14">
        <v>2</v>
      </c>
      <c r="L17" s="14">
        <v>1</v>
      </c>
      <c r="M17" s="14">
        <v>1</v>
      </c>
      <c r="N17" s="14">
        <v>0</v>
      </c>
      <c r="O17" s="15">
        <v>29.393939393939394</v>
      </c>
      <c r="P17" s="10">
        <v>5.3443526170798901E-2</v>
      </c>
    </row>
    <row r="20" spans="2:16">
      <c r="B20" s="1"/>
      <c r="C20" s="1" t="s">
        <v>0</v>
      </c>
      <c r="D20" s="1" t="s">
        <v>1</v>
      </c>
      <c r="E20" s="1" t="s">
        <v>2</v>
      </c>
      <c r="F20" s="1" t="s">
        <v>3</v>
      </c>
      <c r="G20" s="1" t="s">
        <v>4</v>
      </c>
      <c r="H20" s="1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" t="s">
        <v>11</v>
      </c>
      <c r="O20" s="1" t="s">
        <v>13</v>
      </c>
      <c r="P20" s="1" t="s">
        <v>14</v>
      </c>
    </row>
    <row r="21" spans="2:16">
      <c r="B21" s="8" t="s">
        <v>12</v>
      </c>
      <c r="C21" s="9">
        <v>45</v>
      </c>
      <c r="D21" s="9">
        <v>65</v>
      </c>
      <c r="E21" s="9">
        <v>70</v>
      </c>
      <c r="F21" s="9">
        <v>70</v>
      </c>
      <c r="G21" s="9">
        <v>65</v>
      </c>
      <c r="H21" s="9">
        <v>55</v>
      </c>
      <c r="I21" s="9">
        <v>50</v>
      </c>
      <c r="J21" s="9">
        <v>45</v>
      </c>
      <c r="K21" s="9">
        <v>40</v>
      </c>
      <c r="L21" s="9">
        <v>40</v>
      </c>
      <c r="M21" s="9">
        <v>40</v>
      </c>
      <c r="N21" s="9">
        <v>15</v>
      </c>
      <c r="O21" s="6">
        <v>600</v>
      </c>
      <c r="P21" s="10">
        <v>1</v>
      </c>
    </row>
    <row r="22" spans="2:16">
      <c r="B22" s="8" t="s">
        <v>15</v>
      </c>
      <c r="C22" s="14">
        <v>3.375</v>
      </c>
      <c r="D22" s="14">
        <v>5.2</v>
      </c>
      <c r="E22" s="14">
        <v>6.3636363636363642</v>
      </c>
      <c r="F22" s="14">
        <v>5.0909090909090908</v>
      </c>
      <c r="G22" s="14">
        <v>3.9</v>
      </c>
      <c r="H22" s="14">
        <v>3.6666666666666665</v>
      </c>
      <c r="I22" s="14">
        <v>2.2222222222222223</v>
      </c>
      <c r="J22" s="14">
        <v>2.25</v>
      </c>
      <c r="K22" s="14">
        <v>1.1428571428571428</v>
      </c>
      <c r="L22" s="14">
        <v>2.2857142857142856</v>
      </c>
      <c r="M22" s="14">
        <v>1.1428571428571428</v>
      </c>
      <c r="N22" s="14">
        <v>0</v>
      </c>
      <c r="O22" s="15">
        <v>36.639862914862917</v>
      </c>
      <c r="P22" s="10">
        <v>6.1066438191438192E-2</v>
      </c>
    </row>
    <row r="23" spans="2:16">
      <c r="B23" s="8" t="s">
        <v>16</v>
      </c>
      <c r="C23" s="14">
        <v>0</v>
      </c>
      <c r="D23" s="14">
        <v>0</v>
      </c>
      <c r="E23" s="14">
        <v>0</v>
      </c>
      <c r="F23" s="14">
        <v>0.63636363636363635</v>
      </c>
      <c r="G23" s="14">
        <v>0.65</v>
      </c>
      <c r="H23" s="14">
        <v>0.61111111111111116</v>
      </c>
      <c r="I23" s="14">
        <v>1.1111111111111112</v>
      </c>
      <c r="J23" s="14">
        <v>2.25</v>
      </c>
      <c r="K23" s="14">
        <v>4.5714285714285712</v>
      </c>
      <c r="L23" s="14">
        <v>4.5714285714285712</v>
      </c>
      <c r="M23" s="14">
        <v>3.4285714285714288</v>
      </c>
      <c r="N23" s="14">
        <v>2</v>
      </c>
      <c r="O23" s="15">
        <v>19.83001443001443</v>
      </c>
      <c r="P23" s="10">
        <v>3.3050024050024052E-2</v>
      </c>
    </row>
    <row r="24" spans="2:16">
      <c r="B24" s="8" t="s">
        <v>17</v>
      </c>
      <c r="C24" s="14">
        <v>0</v>
      </c>
      <c r="D24" s="14">
        <v>0</v>
      </c>
      <c r="E24" s="14">
        <v>0</v>
      </c>
      <c r="F24" s="14">
        <v>0</v>
      </c>
      <c r="G24" s="14">
        <v>0.65</v>
      </c>
      <c r="H24" s="14">
        <v>1.2222222222222223</v>
      </c>
      <c r="I24" s="14">
        <v>2.2222222222222223</v>
      </c>
      <c r="J24" s="14">
        <v>2.25</v>
      </c>
      <c r="K24" s="14">
        <v>1.1428571428571428</v>
      </c>
      <c r="L24" s="14">
        <v>1.1428571428571428</v>
      </c>
      <c r="M24" s="14">
        <v>0.5714285714285714</v>
      </c>
      <c r="N24" s="14">
        <v>0</v>
      </c>
      <c r="O24" s="15">
        <v>9.2015873015873009</v>
      </c>
      <c r="P24" s="10">
        <v>1.5335978835978835E-2</v>
      </c>
    </row>
    <row r="25" spans="2:16">
      <c r="B25" s="8" t="s">
        <v>18</v>
      </c>
      <c r="C25" s="14">
        <v>6.75</v>
      </c>
      <c r="D25" s="14">
        <v>5.2</v>
      </c>
      <c r="E25" s="14">
        <v>5.0909090909090908</v>
      </c>
      <c r="F25" s="14">
        <v>7.6363636363636358</v>
      </c>
      <c r="G25" s="14">
        <v>5.2</v>
      </c>
      <c r="H25" s="14">
        <v>7.333333333333333</v>
      </c>
      <c r="I25" s="14">
        <v>3.3333333333333335</v>
      </c>
      <c r="J25" s="14">
        <v>3.375</v>
      </c>
      <c r="K25" s="14">
        <v>3.4285714285714288</v>
      </c>
      <c r="L25" s="14">
        <v>3.4285714285714288</v>
      </c>
      <c r="M25" s="14">
        <v>3.4285714285714288</v>
      </c>
      <c r="N25" s="14">
        <v>3</v>
      </c>
      <c r="O25" s="15">
        <v>57.204653679653688</v>
      </c>
      <c r="P25" s="10">
        <v>9.5341089466089476E-2</v>
      </c>
    </row>
    <row r="26" spans="2:16">
      <c r="B26" s="8" t="s">
        <v>19</v>
      </c>
      <c r="C26" s="14">
        <v>4.5</v>
      </c>
      <c r="D26" s="14">
        <v>2.6</v>
      </c>
      <c r="E26" s="14">
        <v>2.5454545454545454</v>
      </c>
      <c r="F26" s="14">
        <v>2.5454545454545454</v>
      </c>
      <c r="G26" s="14">
        <v>3.9</v>
      </c>
      <c r="H26" s="14">
        <v>3.6666666666666665</v>
      </c>
      <c r="I26" s="14">
        <v>4.4444444444444446</v>
      </c>
      <c r="J26" s="14">
        <v>3.375</v>
      </c>
      <c r="K26" s="14">
        <v>2.2857142857142856</v>
      </c>
      <c r="L26" s="14">
        <v>1.1428571428571428</v>
      </c>
      <c r="M26" s="14">
        <v>1.1428571428571428</v>
      </c>
      <c r="N26" s="14">
        <v>0</v>
      </c>
      <c r="O26" s="15">
        <v>32.14844877344877</v>
      </c>
      <c r="P26" s="10">
        <v>5.3580747955747951E-2</v>
      </c>
    </row>
    <row r="29" spans="2:16">
      <c r="B29" s="1"/>
      <c r="C29" s="1" t="s">
        <v>0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13</v>
      </c>
      <c r="P29" s="1" t="s">
        <v>14</v>
      </c>
    </row>
    <row r="30" spans="2:16">
      <c r="B30" s="8" t="s">
        <v>12</v>
      </c>
      <c r="C30" s="9">
        <v>45</v>
      </c>
      <c r="D30" s="9">
        <v>70</v>
      </c>
      <c r="E30" s="9">
        <v>75</v>
      </c>
      <c r="F30" s="9">
        <v>75</v>
      </c>
      <c r="G30" s="9">
        <v>70</v>
      </c>
      <c r="H30" s="9">
        <v>65</v>
      </c>
      <c r="I30" s="9">
        <v>60</v>
      </c>
      <c r="J30" s="9">
        <v>50</v>
      </c>
      <c r="K30" s="9">
        <v>40</v>
      </c>
      <c r="L30" s="9">
        <v>45</v>
      </c>
      <c r="M30" s="9">
        <v>40</v>
      </c>
      <c r="N30" s="9">
        <v>15</v>
      </c>
      <c r="O30" s="5">
        <v>650</v>
      </c>
      <c r="P30" s="10">
        <v>1</v>
      </c>
    </row>
    <row r="31" spans="2:16">
      <c r="B31" s="8" t="s">
        <v>15</v>
      </c>
      <c r="C31" s="15">
        <v>3.375</v>
      </c>
      <c r="D31" s="15">
        <v>5.6000000000000005</v>
      </c>
      <c r="E31" s="15">
        <v>6.8181818181818183</v>
      </c>
      <c r="F31" s="15">
        <v>5.4545454545454541</v>
      </c>
      <c r="G31" s="15">
        <v>4.2</v>
      </c>
      <c r="H31" s="15">
        <v>4.333333333333333</v>
      </c>
      <c r="I31" s="15">
        <v>2.666666666666667</v>
      </c>
      <c r="J31" s="15">
        <v>2.5</v>
      </c>
      <c r="K31" s="15">
        <v>1.1428571428571428</v>
      </c>
      <c r="L31" s="15">
        <v>2.5714285714285712</v>
      </c>
      <c r="M31" s="15">
        <v>1.1428571428571428</v>
      </c>
      <c r="N31" s="15">
        <v>0</v>
      </c>
      <c r="O31" s="15">
        <v>39.804870129870132</v>
      </c>
      <c r="P31" s="10">
        <v>6.1238261738261739E-2</v>
      </c>
    </row>
    <row r="32" spans="2:16">
      <c r="B32" s="8" t="s">
        <v>16</v>
      </c>
      <c r="C32" s="15">
        <v>0</v>
      </c>
      <c r="D32" s="15">
        <v>0</v>
      </c>
      <c r="E32" s="15">
        <v>0</v>
      </c>
      <c r="F32" s="15">
        <v>0.68181818181818177</v>
      </c>
      <c r="G32" s="15">
        <v>0.70000000000000007</v>
      </c>
      <c r="H32" s="15">
        <v>0.72222222222222221</v>
      </c>
      <c r="I32" s="15">
        <v>1.3333333333333335</v>
      </c>
      <c r="J32" s="15">
        <v>2.5</v>
      </c>
      <c r="K32" s="15">
        <v>4.5714285714285712</v>
      </c>
      <c r="L32" s="15">
        <v>5.1428571428571423</v>
      </c>
      <c r="M32" s="15">
        <v>3.4285714285714288</v>
      </c>
      <c r="N32" s="15">
        <v>2</v>
      </c>
      <c r="O32" s="15">
        <v>21.080230880230879</v>
      </c>
      <c r="P32" s="10">
        <v>3.2431124431124426E-2</v>
      </c>
    </row>
    <row r="33" spans="2:16">
      <c r="B33" s="8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0.70000000000000007</v>
      </c>
      <c r="H33" s="15">
        <v>1.4444444444444444</v>
      </c>
      <c r="I33" s="15">
        <v>2.666666666666667</v>
      </c>
      <c r="J33" s="15">
        <v>2.5</v>
      </c>
      <c r="K33" s="15">
        <v>1.1428571428571428</v>
      </c>
      <c r="L33" s="15">
        <v>1.2857142857142856</v>
      </c>
      <c r="M33" s="15">
        <v>0.5714285714285714</v>
      </c>
      <c r="N33" s="15">
        <v>0</v>
      </c>
      <c r="O33" s="15">
        <v>10.311111111111112</v>
      </c>
      <c r="P33" s="10">
        <v>1.5863247863247866E-2</v>
      </c>
    </row>
    <row r="34" spans="2:16">
      <c r="B34" s="8" t="s">
        <v>18</v>
      </c>
      <c r="C34" s="15">
        <v>6.75</v>
      </c>
      <c r="D34" s="15">
        <v>5.6000000000000005</v>
      </c>
      <c r="E34" s="15">
        <v>5.4545454545454541</v>
      </c>
      <c r="F34" s="15">
        <v>8.1818181818181817</v>
      </c>
      <c r="G34" s="15">
        <v>5.6000000000000005</v>
      </c>
      <c r="H34" s="15">
        <v>8.6666666666666661</v>
      </c>
      <c r="I34" s="15">
        <v>4</v>
      </c>
      <c r="J34" s="15">
        <v>3.75</v>
      </c>
      <c r="K34" s="15">
        <v>3.4285714285714288</v>
      </c>
      <c r="L34" s="15">
        <v>3.8571428571428572</v>
      </c>
      <c r="M34" s="15">
        <v>3.4285714285714288</v>
      </c>
      <c r="N34" s="15">
        <v>3</v>
      </c>
      <c r="O34" s="15">
        <v>61.717316017316016</v>
      </c>
      <c r="P34" s="10">
        <v>9.4949716949716947E-2</v>
      </c>
    </row>
    <row r="35" spans="2:16">
      <c r="B35" s="8" t="s">
        <v>19</v>
      </c>
      <c r="C35" s="15">
        <v>4.5</v>
      </c>
      <c r="D35" s="15">
        <v>2.8000000000000003</v>
      </c>
      <c r="E35" s="15">
        <v>2.7272727272727271</v>
      </c>
      <c r="F35" s="15">
        <v>2.7272727272727271</v>
      </c>
      <c r="G35" s="15">
        <v>4.2</v>
      </c>
      <c r="H35" s="15">
        <v>4.333333333333333</v>
      </c>
      <c r="I35" s="15">
        <v>5.3333333333333339</v>
      </c>
      <c r="J35" s="15">
        <v>3.75</v>
      </c>
      <c r="K35" s="15">
        <v>2.2857142857142856</v>
      </c>
      <c r="L35" s="15">
        <v>1.2857142857142856</v>
      </c>
      <c r="M35" s="15">
        <v>1.1428571428571428</v>
      </c>
      <c r="N35" s="15">
        <v>0</v>
      </c>
      <c r="O35" s="15">
        <v>35.085497835497833</v>
      </c>
      <c r="P35" s="10">
        <v>5.3977688977688974E-2</v>
      </c>
    </row>
    <row r="38" spans="2:16">
      <c r="B38" s="1"/>
      <c r="C38" s="1" t="s">
        <v>0</v>
      </c>
      <c r="D38" s="1" t="s">
        <v>1</v>
      </c>
      <c r="E38" s="1" t="s">
        <v>2</v>
      </c>
      <c r="F38" s="1" t="s">
        <v>3</v>
      </c>
      <c r="G38" s="1" t="s">
        <v>4</v>
      </c>
      <c r="H38" s="1" t="s">
        <v>5</v>
      </c>
      <c r="I38" s="1" t="s">
        <v>6</v>
      </c>
      <c r="J38" s="1" t="s">
        <v>7</v>
      </c>
      <c r="K38" s="1" t="s">
        <v>8</v>
      </c>
      <c r="L38" s="1" t="s">
        <v>9</v>
      </c>
      <c r="M38" s="1" t="s">
        <v>10</v>
      </c>
      <c r="N38" s="1" t="s">
        <v>11</v>
      </c>
      <c r="O38" s="1" t="s">
        <v>13</v>
      </c>
      <c r="P38" s="1" t="s">
        <v>14</v>
      </c>
    </row>
    <row r="39" spans="2:16">
      <c r="B39" s="8" t="s">
        <v>12</v>
      </c>
      <c r="C39" s="9">
        <v>45</v>
      </c>
      <c r="D39" s="9">
        <v>75</v>
      </c>
      <c r="E39" s="9">
        <v>75</v>
      </c>
      <c r="F39" s="9">
        <v>80</v>
      </c>
      <c r="G39" s="9">
        <v>75</v>
      </c>
      <c r="H39" s="9">
        <v>70</v>
      </c>
      <c r="I39" s="9">
        <v>65</v>
      </c>
      <c r="J39" s="9">
        <v>50</v>
      </c>
      <c r="K39" s="9">
        <v>50</v>
      </c>
      <c r="L39" s="9">
        <v>50</v>
      </c>
      <c r="M39" s="9">
        <v>45</v>
      </c>
      <c r="N39" s="9">
        <v>20</v>
      </c>
      <c r="O39" s="5">
        <v>700</v>
      </c>
      <c r="P39" s="10">
        <v>1</v>
      </c>
    </row>
    <row r="40" spans="2:16">
      <c r="B40" s="8" t="s">
        <v>15</v>
      </c>
      <c r="C40" s="15">
        <v>3.375</v>
      </c>
      <c r="D40" s="15">
        <v>6</v>
      </c>
      <c r="E40" s="15">
        <v>6.8181818181818183</v>
      </c>
      <c r="F40" s="15">
        <v>5.8181818181818183</v>
      </c>
      <c r="G40" s="15">
        <v>4.5</v>
      </c>
      <c r="H40" s="15">
        <v>4.666666666666667</v>
      </c>
      <c r="I40" s="15">
        <v>2.8888888888888888</v>
      </c>
      <c r="J40" s="15">
        <v>2.5</v>
      </c>
      <c r="K40" s="15">
        <v>1.4285714285714286</v>
      </c>
      <c r="L40" s="15">
        <v>2.8571428571428572</v>
      </c>
      <c r="M40" s="15">
        <v>1.2857142857142856</v>
      </c>
      <c r="N40" s="15">
        <v>0</v>
      </c>
      <c r="O40" s="15">
        <v>42.138347763347767</v>
      </c>
      <c r="P40" s="10">
        <v>6.019763966192538E-2</v>
      </c>
    </row>
    <row r="41" spans="2:16">
      <c r="B41" s="8" t="s">
        <v>16</v>
      </c>
      <c r="C41" s="15">
        <v>0</v>
      </c>
      <c r="D41" s="15">
        <v>0</v>
      </c>
      <c r="E41" s="15">
        <v>0</v>
      </c>
      <c r="F41" s="15">
        <v>0.72727272727272729</v>
      </c>
      <c r="G41" s="15">
        <v>0.75</v>
      </c>
      <c r="H41" s="15">
        <v>0.77777777777777779</v>
      </c>
      <c r="I41" s="15">
        <v>1.4444444444444444</v>
      </c>
      <c r="J41" s="15">
        <v>2.5</v>
      </c>
      <c r="K41" s="15">
        <v>5.7142857142857144</v>
      </c>
      <c r="L41" s="15">
        <v>5.7142857142857144</v>
      </c>
      <c r="M41" s="15">
        <v>3.8571428571428572</v>
      </c>
      <c r="N41" s="15">
        <v>2.6666666666666665</v>
      </c>
      <c r="O41" s="15">
        <v>24.151875901875904</v>
      </c>
      <c r="P41" s="10">
        <v>3.4502679859822721E-2</v>
      </c>
    </row>
    <row r="42" spans="2:16">
      <c r="B42" s="8" t="s">
        <v>17</v>
      </c>
      <c r="C42" s="15">
        <v>0</v>
      </c>
      <c r="D42" s="15">
        <v>0</v>
      </c>
      <c r="E42" s="15">
        <v>0</v>
      </c>
      <c r="F42" s="15">
        <v>0</v>
      </c>
      <c r="G42" s="15">
        <v>0.75</v>
      </c>
      <c r="H42" s="15">
        <v>1.5555555555555556</v>
      </c>
      <c r="I42" s="15">
        <v>2.8888888888888888</v>
      </c>
      <c r="J42" s="15">
        <v>2.5</v>
      </c>
      <c r="K42" s="15">
        <v>1.4285714285714286</v>
      </c>
      <c r="L42" s="15">
        <v>1.4285714285714286</v>
      </c>
      <c r="M42" s="15">
        <v>0.64285714285714279</v>
      </c>
      <c r="N42" s="15">
        <v>0</v>
      </c>
      <c r="O42" s="15">
        <v>11.194444444444445</v>
      </c>
      <c r="P42" s="10">
        <v>1.5992063492063491E-2</v>
      </c>
    </row>
    <row r="43" spans="2:16">
      <c r="B43" s="8" t="s">
        <v>18</v>
      </c>
      <c r="C43" s="15">
        <v>6.75</v>
      </c>
      <c r="D43" s="15">
        <v>6</v>
      </c>
      <c r="E43" s="15">
        <v>5.4545454545454541</v>
      </c>
      <c r="F43" s="15">
        <v>8.7272727272727266</v>
      </c>
      <c r="G43" s="15">
        <v>6</v>
      </c>
      <c r="H43" s="15">
        <v>9.3333333333333339</v>
      </c>
      <c r="I43" s="15">
        <v>4.333333333333333</v>
      </c>
      <c r="J43" s="15">
        <v>3.75</v>
      </c>
      <c r="K43" s="15">
        <v>4.2857142857142856</v>
      </c>
      <c r="L43" s="15">
        <v>4.2857142857142856</v>
      </c>
      <c r="M43" s="15">
        <v>3.8571428571428572</v>
      </c>
      <c r="N43" s="15">
        <v>4</v>
      </c>
      <c r="O43" s="15">
        <v>66.777056277056275</v>
      </c>
      <c r="P43" s="10">
        <v>9.5395794681508966E-2</v>
      </c>
    </row>
    <row r="44" spans="2:16">
      <c r="B44" s="8" t="s">
        <v>19</v>
      </c>
      <c r="C44" s="15">
        <v>4.5</v>
      </c>
      <c r="D44" s="15">
        <v>3</v>
      </c>
      <c r="E44" s="15">
        <v>2.7272727272727271</v>
      </c>
      <c r="F44" s="15">
        <v>2.9090909090909092</v>
      </c>
      <c r="G44" s="15">
        <v>4.5</v>
      </c>
      <c r="H44" s="15">
        <v>4.666666666666667</v>
      </c>
      <c r="I44" s="15">
        <v>5.7777777777777777</v>
      </c>
      <c r="J44" s="15">
        <v>3.75</v>
      </c>
      <c r="K44" s="15">
        <v>2.8571428571428572</v>
      </c>
      <c r="L44" s="15">
        <v>1.4285714285714286</v>
      </c>
      <c r="M44" s="15">
        <v>1.2857142857142856</v>
      </c>
      <c r="N44" s="15">
        <v>0</v>
      </c>
      <c r="O44" s="15">
        <v>37.402236652236653</v>
      </c>
      <c r="P44" s="10">
        <v>5.3431766646052363E-2</v>
      </c>
    </row>
    <row r="47" spans="2:16">
      <c r="B47" s="1"/>
      <c r="C47" s="1" t="s">
        <v>0</v>
      </c>
      <c r="D47" s="1" t="s">
        <v>1</v>
      </c>
      <c r="E47" s="1" t="s">
        <v>2</v>
      </c>
      <c r="F47" s="1" t="s">
        <v>3</v>
      </c>
      <c r="G47" s="1" t="s">
        <v>4</v>
      </c>
      <c r="H47" s="1" t="s">
        <v>5</v>
      </c>
      <c r="I47" s="1" t="s">
        <v>6</v>
      </c>
      <c r="J47" s="1" t="s">
        <v>7</v>
      </c>
      <c r="K47" s="1" t="s">
        <v>8</v>
      </c>
      <c r="L47" s="1" t="s">
        <v>9</v>
      </c>
      <c r="M47" s="1" t="s">
        <v>10</v>
      </c>
      <c r="N47" s="1" t="s">
        <v>11</v>
      </c>
      <c r="O47" s="1" t="s">
        <v>13</v>
      </c>
      <c r="P47" s="1" t="s">
        <v>14</v>
      </c>
    </row>
    <row r="48" spans="2:16">
      <c r="B48" s="8" t="s">
        <v>12</v>
      </c>
      <c r="C48" s="9">
        <v>50</v>
      </c>
      <c r="D48" s="9">
        <v>75</v>
      </c>
      <c r="E48" s="9">
        <v>80</v>
      </c>
      <c r="F48" s="9">
        <v>85</v>
      </c>
      <c r="G48" s="9">
        <v>80</v>
      </c>
      <c r="H48" s="9">
        <v>75</v>
      </c>
      <c r="I48" s="9">
        <v>65</v>
      </c>
      <c r="J48" s="9">
        <v>60</v>
      </c>
      <c r="K48" s="9">
        <v>55</v>
      </c>
      <c r="L48" s="9">
        <v>55</v>
      </c>
      <c r="M48" s="9">
        <v>50</v>
      </c>
      <c r="N48" s="9">
        <v>20</v>
      </c>
      <c r="O48" s="5">
        <v>750</v>
      </c>
      <c r="P48" s="10">
        <v>1</v>
      </c>
    </row>
    <row r="49" spans="2:16">
      <c r="B49" s="8" t="s">
        <v>15</v>
      </c>
      <c r="C49" s="15">
        <v>3.75</v>
      </c>
      <c r="D49" s="15">
        <v>6</v>
      </c>
      <c r="E49" s="15">
        <v>7.2727272727272734</v>
      </c>
      <c r="F49" s="15">
        <v>6.1818181818181817</v>
      </c>
      <c r="G49" s="15">
        <v>4.8</v>
      </c>
      <c r="H49" s="15">
        <v>5</v>
      </c>
      <c r="I49" s="15">
        <v>2.8888888888888888</v>
      </c>
      <c r="J49" s="15">
        <v>3</v>
      </c>
      <c r="K49" s="15">
        <v>1.5714285714285714</v>
      </c>
      <c r="L49" s="15">
        <v>3.1428571428571428</v>
      </c>
      <c r="M49" s="15">
        <v>1.4285714285714286</v>
      </c>
      <c r="N49" s="15">
        <v>0</v>
      </c>
      <c r="O49" s="15">
        <v>45.036291486291482</v>
      </c>
      <c r="P49" s="10">
        <v>6.0048388648388643E-2</v>
      </c>
    </row>
    <row r="50" spans="2:16">
      <c r="B50" s="8" t="s">
        <v>16</v>
      </c>
      <c r="C50" s="15">
        <v>0</v>
      </c>
      <c r="D50" s="15">
        <v>0</v>
      </c>
      <c r="E50" s="15">
        <v>0</v>
      </c>
      <c r="F50" s="15">
        <v>0.77272727272727271</v>
      </c>
      <c r="G50" s="15">
        <v>0.8</v>
      </c>
      <c r="H50" s="15">
        <v>0.83333333333333337</v>
      </c>
      <c r="I50" s="15">
        <v>1.4444444444444444</v>
      </c>
      <c r="J50" s="15">
        <v>3</v>
      </c>
      <c r="K50" s="15">
        <v>6.2857142857142856</v>
      </c>
      <c r="L50" s="15">
        <v>6.2857142857142856</v>
      </c>
      <c r="M50" s="15">
        <v>4.2857142857142856</v>
      </c>
      <c r="N50" s="15">
        <v>2.6666666666666665</v>
      </c>
      <c r="O50" s="15">
        <v>26.374314574314575</v>
      </c>
      <c r="P50" s="10">
        <v>3.5165752765752768E-2</v>
      </c>
    </row>
    <row r="51" spans="2:16">
      <c r="B51" s="8" t="s">
        <v>17</v>
      </c>
      <c r="C51" s="15">
        <v>0</v>
      </c>
      <c r="D51" s="15">
        <v>0</v>
      </c>
      <c r="E51" s="15">
        <v>0</v>
      </c>
      <c r="F51" s="15">
        <v>0</v>
      </c>
      <c r="G51" s="15">
        <v>0.8</v>
      </c>
      <c r="H51" s="15">
        <v>1.6666666666666667</v>
      </c>
      <c r="I51" s="15">
        <v>2.8888888888888888</v>
      </c>
      <c r="J51" s="15">
        <v>3</v>
      </c>
      <c r="K51" s="15">
        <v>1.5714285714285714</v>
      </c>
      <c r="L51" s="15">
        <v>1.5714285714285714</v>
      </c>
      <c r="M51" s="15">
        <v>0.7142857142857143</v>
      </c>
      <c r="N51" s="15">
        <v>0</v>
      </c>
      <c r="O51" s="15">
        <v>12.212698412698412</v>
      </c>
      <c r="P51" s="10">
        <v>1.6283597883597883E-2</v>
      </c>
    </row>
    <row r="52" spans="2:16">
      <c r="B52" s="8" t="s">
        <v>18</v>
      </c>
      <c r="C52" s="15">
        <v>7.5</v>
      </c>
      <c r="D52" s="15">
        <v>6</v>
      </c>
      <c r="E52" s="15">
        <v>5.8181818181818183</v>
      </c>
      <c r="F52" s="15">
        <v>9.2727272727272716</v>
      </c>
      <c r="G52" s="15">
        <v>6.4</v>
      </c>
      <c r="H52" s="15">
        <v>10</v>
      </c>
      <c r="I52" s="15">
        <v>4.333333333333333</v>
      </c>
      <c r="J52" s="15">
        <v>4.5</v>
      </c>
      <c r="K52" s="15">
        <v>4.7142857142857144</v>
      </c>
      <c r="L52" s="15">
        <v>4.7142857142857144</v>
      </c>
      <c r="M52" s="15">
        <v>4.2857142857142856</v>
      </c>
      <c r="N52" s="15">
        <v>4</v>
      </c>
      <c r="O52" s="15">
        <v>71.53852813852815</v>
      </c>
      <c r="P52" s="10">
        <v>9.5384704184704197E-2</v>
      </c>
    </row>
    <row r="53" spans="2:16">
      <c r="B53" s="8" t="s">
        <v>19</v>
      </c>
      <c r="C53" s="15">
        <v>5</v>
      </c>
      <c r="D53" s="15">
        <v>3</v>
      </c>
      <c r="E53" s="15">
        <v>2.9090909090909092</v>
      </c>
      <c r="F53" s="15">
        <v>3.0909090909090908</v>
      </c>
      <c r="G53" s="15">
        <v>4.8</v>
      </c>
      <c r="H53" s="15">
        <v>5</v>
      </c>
      <c r="I53" s="15">
        <v>5.7777777777777777</v>
      </c>
      <c r="J53" s="15">
        <v>4.5</v>
      </c>
      <c r="K53" s="15">
        <v>3.1428571428571428</v>
      </c>
      <c r="L53" s="15">
        <v>1.5714285714285714</v>
      </c>
      <c r="M53" s="15">
        <v>1.4285714285714286</v>
      </c>
      <c r="N53" s="15">
        <v>0</v>
      </c>
      <c r="O53" s="15">
        <v>40.220634920634929</v>
      </c>
      <c r="P53" s="10">
        <v>5.3627513227513239E-2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Verktøy</vt:lpstr>
      <vt:lpstr>Forslag</vt:lpstr>
      <vt:lpstr>Ark3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Knut(Jr) Kristiansen</dc:creator>
  <cp:lastModifiedBy>Petter Reistad</cp:lastModifiedBy>
  <dcterms:created xsi:type="dcterms:W3CDTF">2014-05-05T11:14:21Z</dcterms:created>
  <dcterms:modified xsi:type="dcterms:W3CDTF">2015-06-12T07:22:33Z</dcterms:modified>
</cp:coreProperties>
</file>